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5" windowHeight="7755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<sst xmlns="http://schemas.openxmlformats.org/spreadsheetml/2006/main" count="44" uniqueCount="30">
  <si>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Dział</t>
  </si>
  <si>
    <t>Rozdział</t>
  </si>
  <si>
    <t>Paragraf</t>
  </si>
  <si>
    <t>Treść</t>
  </si>
  <si>
    <t xml:space="preserve">R A Z E M </t>
  </si>
  <si>
    <t>921</t>
  </si>
  <si>
    <t>Kultura i ochrona dziedzictwa narodowego</t>
  </si>
  <si>
    <t>92109</t>
  </si>
  <si>
    <t xml:space="preserve">Domy i ośrodki kultury, świetlice i kluby </t>
  </si>
  <si>
    <t>2480</t>
  </si>
  <si>
    <t xml:space="preserve">Dotacja podmiotowa z budżetu dla samorządowej instytucji kultury </t>
  </si>
  <si>
    <t>92116</t>
  </si>
  <si>
    <t xml:space="preserve">Biblioteki </t>
  </si>
  <si>
    <t xml:space="preserve">Dla jednostek sektora finansów publicznych </t>
  </si>
  <si>
    <t xml:space="preserve">Podmiotowe </t>
  </si>
  <si>
    <t>Celowe</t>
  </si>
  <si>
    <t xml:space="preserve">1) Bieżące </t>
  </si>
  <si>
    <t>801</t>
  </si>
  <si>
    <t>Oświata i wychowanie</t>
  </si>
  <si>
    <t>80104</t>
  </si>
  <si>
    <t>2310</t>
  </si>
  <si>
    <t xml:space="preserve">Dotacje celowe przekazane gminie na zadania bieżące realizowane na podstawie porozumień (umów) między jednostkami samorządu terytorialnego </t>
  </si>
  <si>
    <t>Dotacje udzielane z budżetu gminy</t>
  </si>
  <si>
    <t>Zmiana</t>
  </si>
  <si>
    <t>Plan po zmianie</t>
  </si>
  <si>
    <t>Plan</t>
  </si>
  <si>
    <t>Przedszkola</t>
  </si>
  <si>
    <t>2800</t>
  </si>
  <si>
    <t>Dotacja  celowa z budzetu dla pozostałych jednostek zaliczanych do sektora finansów publicznych</t>
  </si>
  <si>
    <t>Załącznik Nr 4                                               do Zarządzenia S.0050.77.2022 Wójta Gminy Miasteczko Krajeńskie                                          z dnia 29 lipca 2022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</si>
</sst>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Times New Roman"/>
      <family val="1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6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49" fontId="5" fillId="33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7" xfId="0" applyNumberFormat="1" applyFont="1" applyFill="1" applyBorder="1" applyAlignment="1" applyProtection="1">
      <alignment horizontal="left" vertical="center" wrapText="1"/>
      <protection locked="0"/>
    </xf>
    <xf numFmtId="4" fontId="0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35" borderId="0" xfId="0" applyNumberFormat="1" applyFont="1" applyFill="1" applyBorder="1" applyAlignment="1" applyProtection="1">
      <alignment horizontal="left"/>
      <protection locked="0"/>
    </xf>
    <xf numFmtId="4" fontId="0" fillId="35" borderId="0" xfId="0" applyNumberFormat="1" applyFont="1" applyFill="1" applyBorder="1" applyAlignment="1" applyProtection="1">
      <alignment horizontal="left"/>
      <protection locked="0"/>
    </xf>
    <xf numFmtId="49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12" xfId="0" applyNumberFormat="1" applyFont="1" applyFill="1" applyBorder="1" applyAlignment="1" applyProtection="1">
      <alignment horizontal="left" vertical="center" wrapText="1"/>
      <protection locked="0"/>
    </xf>
    <xf numFmtId="4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5" borderId="19" xfId="0" applyNumberFormat="1" applyFont="1" applyFill="1" applyBorder="1" applyAlignment="1" applyProtection="1">
      <alignment vertical="center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35" borderId="20" xfId="0" applyNumberFormat="1" applyFont="1" applyFill="1" applyBorder="1" applyAlignment="1" applyProtection="1">
      <alignment horizontal="right" vertical="center"/>
      <protection locked="0"/>
    </xf>
    <xf numFmtId="4" fontId="9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8" fillId="35" borderId="0" xfId="0" applyNumberFormat="1" applyFont="1" applyFill="1" applyBorder="1" applyAlignment="1" applyProtection="1">
      <alignment vertical="center"/>
      <protection locked="0"/>
    </xf>
    <xf numFmtId="49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35" borderId="0" xfId="0" applyNumberFormat="1" applyFont="1" applyFill="1" applyBorder="1" applyAlignment="1" applyProtection="1">
      <alignment horizontal="right" vertical="center"/>
      <protection locked="0"/>
    </xf>
    <xf numFmtId="4" fontId="9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5" borderId="0" xfId="0" applyNumberFormat="1" applyFont="1" applyFill="1" applyBorder="1" applyAlignment="1" applyProtection="1">
      <alignment horizontal="left"/>
      <protection locked="0"/>
    </xf>
    <xf numFmtId="0" fontId="0" fillId="35" borderId="0" xfId="0" applyNumberFormat="1" applyFont="1" applyFill="1" applyBorder="1" applyAlignment="1" applyProtection="1">
      <alignment horizontal="left"/>
      <protection locked="0"/>
    </xf>
    <xf numFmtId="49" fontId="5" fillId="34" borderId="10" xfId="0" applyNumberFormat="1" applyFont="1" applyFill="1" applyBorder="1" applyAlignment="1" applyProtection="1">
      <alignment vertical="center" wrapText="1"/>
      <protection locked="0"/>
    </xf>
    <xf numFmtId="0" fontId="5" fillId="35" borderId="11" xfId="0" applyNumberFormat="1" applyFont="1" applyFill="1" applyBorder="1" applyAlignment="1" applyProtection="1">
      <alignment horizontal="center" vertic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4" fontId="0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2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23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PageLayoutView="0" workbookViewId="0" topLeftCell="A16">
      <selection activeCell="J30" sqref="J30"/>
    </sheetView>
  </sheetViews>
  <sheetFormatPr defaultColWidth="9.33203125" defaultRowHeight="12.75"/>
  <cols>
    <col min="1" max="1" width="2.5" style="0" customWidth="1"/>
    <col min="2" max="2" width="5.5" style="0" customWidth="1"/>
    <col min="3" max="4" width="8.83203125" style="0" customWidth="1"/>
    <col min="5" max="5" width="41.5" style="0" customWidth="1"/>
    <col min="6" max="6" width="12.5" style="0" customWidth="1"/>
    <col min="7" max="7" width="11.66015625" style="0" customWidth="1"/>
    <col min="8" max="8" width="12.83203125" style="0" customWidth="1"/>
  </cols>
  <sheetData>
    <row r="1" spans="5:8" s="8" customFormat="1" ht="63" customHeight="1">
      <c r="E1" s="9"/>
      <c r="F1" s="58" t="s">
        <v>29</v>
      </c>
      <c r="G1" s="58"/>
      <c r="H1" s="58"/>
    </row>
    <row r="2" spans="1:8" s="8" customFormat="1" ht="36" customHeight="1">
      <c r="A2" s="59"/>
      <c r="B2" s="59"/>
      <c r="C2" s="59"/>
      <c r="D2" s="59"/>
      <c r="E2" s="59"/>
      <c r="F2" s="59"/>
      <c r="G2" s="59"/>
      <c r="H2" s="59"/>
    </row>
    <row r="3" spans="1:8" s="8" customFormat="1" ht="16.5" customHeight="1">
      <c r="A3" s="13"/>
      <c r="B3" s="13"/>
      <c r="C3" s="13"/>
      <c r="D3" s="13"/>
      <c r="E3" s="13"/>
      <c r="F3" s="13"/>
      <c r="G3" s="13"/>
      <c r="H3" s="13"/>
    </row>
    <row r="4" spans="2:5" ht="16.5" customHeight="1">
      <c r="B4" s="57" t="s">
        <v>22</v>
      </c>
      <c r="C4" s="57"/>
      <c r="D4" s="57"/>
      <c r="E4" s="57"/>
    </row>
    <row r="5" spans="2:5" ht="16.5" customHeight="1">
      <c r="B5" s="2"/>
      <c r="C5" s="2"/>
      <c r="D5" s="2"/>
      <c r="E5" s="2"/>
    </row>
    <row r="6" spans="2:5" ht="16.5" customHeight="1">
      <c r="B6" s="10" t="s">
        <v>13</v>
      </c>
      <c r="C6" s="2"/>
      <c r="D6" s="2"/>
      <c r="E6" s="2"/>
    </row>
    <row r="7" spans="2:5" ht="24" customHeight="1">
      <c r="B7" s="10" t="s">
        <v>16</v>
      </c>
      <c r="C7" s="2"/>
      <c r="D7" s="2"/>
      <c r="E7" s="2"/>
    </row>
    <row r="8" s="1" customFormat="1" ht="16.5" customHeight="1">
      <c r="B8" s="11" t="s">
        <v>14</v>
      </c>
    </row>
    <row r="9" s="1" customFormat="1" ht="16.5" customHeight="1"/>
    <row r="10" spans="2:8" s="6" customFormat="1" ht="22.5" customHeight="1">
      <c r="B10" s="5" t="s">
        <v>0</v>
      </c>
      <c r="C10" s="5" t="s">
        <v>1</v>
      </c>
      <c r="D10" s="5" t="s">
        <v>2</v>
      </c>
      <c r="E10" s="7" t="s">
        <v>3</v>
      </c>
      <c r="F10" s="12" t="s">
        <v>25</v>
      </c>
      <c r="G10" s="12" t="s">
        <v>23</v>
      </c>
      <c r="H10" s="12" t="s">
        <v>24</v>
      </c>
    </row>
    <row r="11" spans="2:8" s="3" customFormat="1" ht="16.5" customHeight="1">
      <c r="B11" s="14" t="s">
        <v>5</v>
      </c>
      <c r="C11" s="14"/>
      <c r="D11" s="14"/>
      <c r="E11" s="15" t="s">
        <v>6</v>
      </c>
      <c r="F11" s="16">
        <f>SUM(F12,F15)</f>
        <v>400000</v>
      </c>
      <c r="G11" s="53">
        <v>0</v>
      </c>
      <c r="H11" s="16">
        <f>(H12+H15)</f>
        <v>400000</v>
      </c>
    </row>
    <row r="12" spans="2:8" s="3" customFormat="1" ht="16.5" customHeight="1">
      <c r="B12" s="17"/>
      <c r="C12" s="18" t="s">
        <v>7</v>
      </c>
      <c r="D12" s="19"/>
      <c r="E12" s="20" t="s">
        <v>8</v>
      </c>
      <c r="F12" s="21">
        <f>SUM(F13)</f>
        <v>235000</v>
      </c>
      <c r="G12" s="21">
        <v>0</v>
      </c>
      <c r="H12" s="21">
        <f>(F12+G12)</f>
        <v>235000</v>
      </c>
    </row>
    <row r="13" spans="2:8" s="3" customFormat="1" ht="26.25" customHeight="1">
      <c r="B13" s="17"/>
      <c r="C13" s="22"/>
      <c r="D13" s="23" t="s">
        <v>9</v>
      </c>
      <c r="E13" s="24" t="s">
        <v>10</v>
      </c>
      <c r="F13" s="25">
        <v>235000</v>
      </c>
      <c r="G13" s="25">
        <v>0</v>
      </c>
      <c r="H13" s="25">
        <f>SUM(F13+G13)</f>
        <v>235000</v>
      </c>
    </row>
    <row r="14" spans="2:8" s="3" customFormat="1" ht="11.25" hidden="1">
      <c r="B14" s="26"/>
      <c r="C14" s="26"/>
      <c r="D14" s="26"/>
      <c r="E14" s="26"/>
      <c r="F14" s="27"/>
      <c r="G14" s="27"/>
      <c r="H14" s="27"/>
    </row>
    <row r="15" spans="2:8" s="3" customFormat="1" ht="16.5" customHeight="1">
      <c r="B15" s="17"/>
      <c r="C15" s="54" t="s">
        <v>11</v>
      </c>
      <c r="D15" s="28"/>
      <c r="E15" s="29" t="s">
        <v>12</v>
      </c>
      <c r="F15" s="55">
        <f>SUM(F16)</f>
        <v>165000</v>
      </c>
      <c r="G15" s="55">
        <f>SUM(G16)</f>
        <v>0</v>
      </c>
      <c r="H15" s="56">
        <f>H16</f>
        <v>165000</v>
      </c>
    </row>
    <row r="16" spans="2:8" s="3" customFormat="1" ht="16.5" customHeight="1">
      <c r="B16" s="17"/>
      <c r="C16" s="17"/>
      <c r="D16" s="18" t="s">
        <v>9</v>
      </c>
      <c r="E16" s="30" t="s">
        <v>10</v>
      </c>
      <c r="F16" s="31">
        <v>165000</v>
      </c>
      <c r="G16" s="31">
        <v>0</v>
      </c>
      <c r="H16" s="50">
        <f>F16</f>
        <v>165000</v>
      </c>
    </row>
    <row r="17" spans="2:8" s="4" customFormat="1" ht="16.5" customHeight="1">
      <c r="B17" s="32"/>
      <c r="C17" s="32"/>
      <c r="D17" s="32"/>
      <c r="E17" s="33" t="s">
        <v>4</v>
      </c>
      <c r="F17" s="34">
        <f>SUM(F11)</f>
        <v>400000</v>
      </c>
      <c r="G17" s="34">
        <f>SUM(G11)</f>
        <v>0</v>
      </c>
      <c r="H17" s="35">
        <f>F17</f>
        <v>400000</v>
      </c>
    </row>
    <row r="18" spans="2:8" s="4" customFormat="1" ht="16.5" customHeight="1">
      <c r="B18" s="36"/>
      <c r="C18" s="36"/>
      <c r="D18" s="36"/>
      <c r="E18" s="37"/>
      <c r="F18" s="38"/>
      <c r="G18" s="38"/>
      <c r="H18" s="39"/>
    </row>
    <row r="19" spans="2:8" s="1" customFormat="1" ht="16.5" customHeight="1">
      <c r="B19" s="40" t="s">
        <v>15</v>
      </c>
      <c r="C19" s="41"/>
      <c r="D19" s="41"/>
      <c r="E19" s="41"/>
      <c r="F19" s="41"/>
      <c r="G19" s="41"/>
      <c r="H19" s="41"/>
    </row>
    <row r="20" spans="2:8" s="4" customFormat="1" ht="16.5" customHeight="1">
      <c r="B20" s="36"/>
      <c r="C20" s="36"/>
      <c r="D20" s="36"/>
      <c r="E20" s="37"/>
      <c r="F20" s="38"/>
      <c r="G20" s="38"/>
      <c r="H20" s="39"/>
    </row>
    <row r="21" spans="2:8" s="6" customFormat="1" ht="22.5" customHeight="1">
      <c r="B21" s="42" t="s">
        <v>0</v>
      </c>
      <c r="C21" s="42" t="s">
        <v>1</v>
      </c>
      <c r="D21" s="42" t="s">
        <v>2</v>
      </c>
      <c r="E21" s="43" t="s">
        <v>3</v>
      </c>
      <c r="F21" s="44" t="s">
        <v>25</v>
      </c>
      <c r="G21" s="44" t="s">
        <v>23</v>
      </c>
      <c r="H21" s="44" t="s">
        <v>24</v>
      </c>
    </row>
    <row r="22" spans="2:8" s="3" customFormat="1" ht="11.25" hidden="1">
      <c r="B22" s="26"/>
      <c r="C22" s="26"/>
      <c r="D22" s="26"/>
      <c r="E22" s="26"/>
      <c r="F22" s="27"/>
      <c r="G22" s="27"/>
      <c r="H22" s="27"/>
    </row>
    <row r="23" spans="2:8" s="3" customFormat="1" ht="0.75" customHeight="1" hidden="1">
      <c r="B23" s="26"/>
      <c r="C23" s="26"/>
      <c r="D23" s="26"/>
      <c r="E23" s="26"/>
      <c r="F23" s="27"/>
      <c r="G23" s="27"/>
      <c r="H23" s="27"/>
    </row>
    <row r="24" spans="2:8" s="3" customFormat="1" ht="16.5" customHeight="1">
      <c r="B24" s="44" t="s">
        <v>17</v>
      </c>
      <c r="C24" s="14"/>
      <c r="D24" s="14"/>
      <c r="E24" s="45" t="s">
        <v>18</v>
      </c>
      <c r="F24" s="16">
        <f>SUM(F25)</f>
        <v>47835.36</v>
      </c>
      <c r="G24" s="16">
        <f>SUM(G25)</f>
        <v>0</v>
      </c>
      <c r="H24" s="16">
        <f>H25</f>
        <v>47835.36</v>
      </c>
    </row>
    <row r="25" spans="2:8" s="3" customFormat="1" ht="16.5" customHeight="1">
      <c r="B25" s="17"/>
      <c r="C25" s="46" t="s">
        <v>19</v>
      </c>
      <c r="D25" s="19"/>
      <c r="E25" s="47" t="s">
        <v>26</v>
      </c>
      <c r="F25" s="21">
        <f>SUM(F26)</f>
        <v>47835.36</v>
      </c>
      <c r="G25" s="21">
        <f>SUM(G26)</f>
        <v>0</v>
      </c>
      <c r="H25" s="21">
        <f>H26</f>
        <v>47835.36</v>
      </c>
    </row>
    <row r="26" spans="2:8" s="3" customFormat="1" ht="33" customHeight="1">
      <c r="B26" s="51"/>
      <c r="C26" s="52"/>
      <c r="D26" s="48" t="s">
        <v>20</v>
      </c>
      <c r="E26" s="24" t="s">
        <v>21</v>
      </c>
      <c r="F26" s="25">
        <v>47835.36</v>
      </c>
      <c r="G26" s="25">
        <v>0</v>
      </c>
      <c r="H26" s="25">
        <f>SUM(F26,G26)</f>
        <v>47835.36</v>
      </c>
    </row>
    <row r="27" spans="2:8" s="4" customFormat="1" ht="16.5" customHeight="1">
      <c r="B27" s="14" t="s">
        <v>5</v>
      </c>
      <c r="C27" s="14"/>
      <c r="D27" s="14"/>
      <c r="E27" s="15" t="s">
        <v>6</v>
      </c>
      <c r="F27" s="16">
        <f>SUM(F28,F31)</f>
        <v>3000</v>
      </c>
      <c r="G27" s="53">
        <f>G28</f>
        <v>3500</v>
      </c>
      <c r="H27" s="16">
        <f>(H28+H31)</f>
        <v>6500</v>
      </c>
    </row>
    <row r="28" spans="2:8" s="4" customFormat="1" ht="16.5" customHeight="1">
      <c r="B28" s="17"/>
      <c r="C28" s="18" t="s">
        <v>7</v>
      </c>
      <c r="D28" s="19"/>
      <c r="E28" s="20" t="s">
        <v>8</v>
      </c>
      <c r="F28" s="21">
        <f>SUM(F29)</f>
        <v>3000</v>
      </c>
      <c r="G28" s="21">
        <f>G29</f>
        <v>3500</v>
      </c>
      <c r="H28" s="21">
        <f>(F28+G28)</f>
        <v>6500</v>
      </c>
    </row>
    <row r="29" spans="2:8" s="4" customFormat="1" ht="33" customHeight="1">
      <c r="B29" s="17"/>
      <c r="C29" s="22"/>
      <c r="D29" s="48" t="s">
        <v>27</v>
      </c>
      <c r="E29" s="24" t="s">
        <v>28</v>
      </c>
      <c r="F29" s="25">
        <v>3000</v>
      </c>
      <c r="G29" s="25">
        <v>3500</v>
      </c>
      <c r="H29" s="25">
        <f>SUM(F29+G29)</f>
        <v>6500</v>
      </c>
    </row>
    <row r="30" spans="2:8" s="3" customFormat="1" ht="27" customHeight="1">
      <c r="B30" s="32"/>
      <c r="C30" s="32"/>
      <c r="D30" s="32"/>
      <c r="E30" s="33" t="s">
        <v>4</v>
      </c>
      <c r="F30" s="34">
        <f>SUM(F24,F27)</f>
        <v>50835.36</v>
      </c>
      <c r="G30" s="34">
        <f>G27</f>
        <v>3500</v>
      </c>
      <c r="H30" s="35">
        <f>(F30+G30)</f>
        <v>54335.36</v>
      </c>
    </row>
    <row r="31" spans="2:8" s="3" customFormat="1" ht="16.5" customHeight="1">
      <c r="B31" s="49"/>
      <c r="C31" s="49"/>
      <c r="D31" s="49"/>
      <c r="E31" s="49"/>
      <c r="F31" s="49"/>
      <c r="G31" s="49"/>
      <c r="H31" s="49"/>
    </row>
    <row r="32" spans="2:8" s="3" customFormat="1" ht="48" customHeight="1">
      <c r="B32" s="6"/>
      <c r="C32" s="6"/>
      <c r="D32" s="6"/>
      <c r="E32" s="6"/>
      <c r="F32" s="6"/>
      <c r="G32" s="6"/>
      <c r="H32" s="6"/>
    </row>
    <row r="33" spans="2:8" s="4" customFormat="1" ht="16.5" customHeight="1">
      <c r="B33" s="3"/>
      <c r="C33" s="3"/>
      <c r="D33" s="3"/>
      <c r="E33" s="3"/>
      <c r="F33" s="3"/>
      <c r="G33" s="3"/>
      <c r="H33" s="3"/>
    </row>
    <row r="34" spans="2:8" ht="12.75">
      <c r="B34" s="3"/>
      <c r="C34" s="3"/>
      <c r="D34" s="3"/>
      <c r="E34" s="3"/>
      <c r="F34" s="3"/>
      <c r="G34" s="3"/>
      <c r="H34" s="3"/>
    </row>
    <row r="35" spans="2:8" ht="12.75">
      <c r="B35" s="3"/>
      <c r="C35" s="3"/>
      <c r="D35" s="3"/>
      <c r="E35" s="3"/>
      <c r="F35" s="3"/>
      <c r="G35" s="3"/>
      <c r="H35" s="3"/>
    </row>
    <row r="36" spans="2:8" ht="12.75">
      <c r="B36" s="4"/>
      <c r="C36" s="4"/>
      <c r="D36" s="4"/>
      <c r="E36" s="4"/>
      <c r="F36" s="4"/>
      <c r="G36" s="4"/>
      <c r="H36" s="4"/>
    </row>
  </sheetData>
  <sheetProtection/>
  <mergeCells count="3">
    <mergeCell ref="B4:E4"/>
    <mergeCell ref="F1:H1"/>
    <mergeCell ref="A2:H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Gruszczyńska</dc:creator>
  <cp:keywords/>
  <dc:description/>
  <cp:lastModifiedBy>Sylwia Gruszczyńska</cp:lastModifiedBy>
  <cp:lastPrinted>2022-05-31T10:47:10Z</cp:lastPrinted>
  <dcterms:created xsi:type="dcterms:W3CDTF">2008-03-19T10:14:29Z</dcterms:created>
  <dcterms:modified xsi:type="dcterms:W3CDTF">2022-08-01T08:58:57Z</dcterms:modified>
  <cp:category/>
  <cp:version/>
  <cp:contentType/>
  <cp:contentStatus/>
</cp:coreProperties>
</file>